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60" windowHeight="113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<sst xmlns="http://schemas.openxmlformats.org/spreadsheetml/2006/main" count="95" uniqueCount="58">
  <si>
    <t>Radiocarbon Dating and the Age of Saharan Groundwater</t>
  </si>
  <si>
    <t>Sample site</t>
  </si>
  <si>
    <t>sample, in dpm/g</t>
  </si>
  <si>
    <t>in years, with uncertainty</t>
  </si>
  <si>
    <r>
      <t xml:space="preserve">t </t>
    </r>
    <r>
      <rPr>
        <sz val="10"/>
        <rFont val="Arial"/>
        <family val="0"/>
      </rPr>
      <t>= calculated age of sample,</t>
    </r>
  </si>
  <si>
    <r>
      <t>A</t>
    </r>
    <r>
      <rPr>
        <sz val="10"/>
        <rFont val="Arial"/>
        <family val="0"/>
      </rPr>
      <t xml:space="preserve"> = measured radioactivity of</t>
    </r>
  </si>
  <si>
    <t>Chad Basin</t>
  </si>
  <si>
    <t>Djado</t>
  </si>
  <si>
    <t>Seguedine</t>
  </si>
  <si>
    <t>Bilma</t>
  </si>
  <si>
    <t>Niger Basin</t>
  </si>
  <si>
    <t>Arlit</t>
  </si>
  <si>
    <t>Tassara</t>
  </si>
  <si>
    <t>Ingal</t>
  </si>
  <si>
    <t>Agadez</t>
  </si>
  <si>
    <t>Tanezrouft Basin</t>
  </si>
  <si>
    <t>Araouane</t>
  </si>
  <si>
    <t>Taoudenni</t>
  </si>
  <si>
    <t>Zouerat</t>
  </si>
  <si>
    <t>Ouadane</t>
  </si>
  <si>
    <t>Chinguetti</t>
  </si>
  <si>
    <t>Western Erg Basin</t>
  </si>
  <si>
    <t>Tindouf</t>
  </si>
  <si>
    <t>Tabelbala</t>
  </si>
  <si>
    <t>Hassi Bou Bernous</t>
  </si>
  <si>
    <t>Beni Abbes</t>
  </si>
  <si>
    <t>Ain Sefra</t>
  </si>
  <si>
    <t>Adrar</t>
  </si>
  <si>
    <t>Bechar</t>
  </si>
  <si>
    <t>Eastern Erg Basin</t>
  </si>
  <si>
    <t>Touggourt</t>
  </si>
  <si>
    <t>Ghardaia</t>
  </si>
  <si>
    <t>El Golea</t>
  </si>
  <si>
    <t>El Oued</t>
  </si>
  <si>
    <t>Ouargla</t>
  </si>
  <si>
    <t>Hassi Messaoud</t>
  </si>
  <si>
    <t>Bordj Omar Driss</t>
  </si>
  <si>
    <t>Ghudamis</t>
  </si>
  <si>
    <t>Western Desert Basin</t>
  </si>
  <si>
    <t>Siwa</t>
  </si>
  <si>
    <t>Bawiti</t>
  </si>
  <si>
    <t>Kharga</t>
  </si>
  <si>
    <t>Bulaq</t>
  </si>
  <si>
    <t>Baris</t>
  </si>
  <si>
    <t>100-12,000 years before present</t>
  </si>
  <si>
    <t>12,000-20,000 years before present</t>
  </si>
  <si>
    <t>20,000-35,000 years before present</t>
  </si>
  <si>
    <t>Calculated Uncertainty --&gt;</t>
  </si>
  <si>
    <t xml:space="preserve">  *uncertainty should be between 80-100 years</t>
  </si>
  <si>
    <t xml:space="preserve">  *uncertainty should be between 100-400 years</t>
  </si>
  <si>
    <t xml:space="preserve">  *uncertainty should be between 400-500 years</t>
  </si>
  <si>
    <r>
      <t>Enter "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>" --&gt;</t>
    </r>
  </si>
  <si>
    <t>Uncertainty Calculations for samples with dates of:</t>
  </si>
  <si>
    <t>AGE</t>
  </si>
  <si>
    <t>UNCERTAINTY</t>
  </si>
  <si>
    <t>±</t>
  </si>
  <si>
    <t>Timimoun</t>
  </si>
  <si>
    <t>Tidjikja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</si>
</sst>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A2" sqref="A2"/>
    </sheetView>
  </sheetViews>
  <sheetFormatPr defaultColWidth="9.140625" defaultRowHeight="12.75"/>
  <sheetData>
    <row r="1" ht="21">
      <c r="A1" s="2" t="s">
        <v>0</v>
      </c>
    </row>
    <row r="3" spans="1:10" ht="13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8" ht="12.75">
      <c r="A4" t="s">
        <v>1</v>
      </c>
      <c r="D4" s="1" t="s">
        <v>5</v>
      </c>
      <c r="H4" s="1" t="s">
        <v>4</v>
      </c>
    </row>
    <row r="5" spans="4:8" ht="12.75">
      <c r="D5" t="s">
        <v>2</v>
      </c>
      <c r="H5" t="s">
        <v>3</v>
      </c>
    </row>
    <row r="6" spans="1:10" ht="13.5" thickBot="1">
      <c r="A6" s="3"/>
      <c r="B6" s="3"/>
      <c r="C6" s="3"/>
      <c r="D6" s="3"/>
      <c r="E6" s="3"/>
      <c r="F6" s="3"/>
      <c r="G6" s="12" t="s">
        <v>53</v>
      </c>
      <c r="H6" s="3"/>
      <c r="I6" s="7" t="s">
        <v>54</v>
      </c>
      <c r="J6" s="3"/>
    </row>
    <row r="7" ht="12.75">
      <c r="M7" s="1"/>
    </row>
    <row r="8" spans="1:21" ht="13.5" thickBot="1">
      <c r="A8" s="1" t="s">
        <v>6</v>
      </c>
      <c r="M8" s="7" t="s">
        <v>52</v>
      </c>
      <c r="N8" s="3"/>
      <c r="O8" s="3"/>
      <c r="P8" s="3"/>
      <c r="Q8" s="3"/>
      <c r="R8" s="3"/>
      <c r="S8" s="3"/>
      <c r="T8" s="3"/>
      <c r="U8" s="3"/>
    </row>
    <row r="9" spans="1:21" ht="12.75">
      <c r="A9" t="s">
        <v>7</v>
      </c>
      <c r="D9">
        <v>0.3165</v>
      </c>
      <c r="H9" s="13" t="s">
        <v>55</v>
      </c>
      <c r="M9" s="10"/>
      <c r="N9" s="6"/>
      <c r="O9" s="6"/>
      <c r="P9" s="6"/>
      <c r="Q9" s="6"/>
      <c r="R9" s="6"/>
      <c r="S9" s="6"/>
      <c r="T9" s="6"/>
      <c r="U9" s="6"/>
    </row>
    <row r="10" spans="1:13" ht="12.75">
      <c r="A10" t="s">
        <v>8</v>
      </c>
      <c r="D10">
        <v>0.6346</v>
      </c>
      <c r="H10" s="13" t="s">
        <v>55</v>
      </c>
      <c r="M10" s="1" t="s">
        <v>44</v>
      </c>
    </row>
    <row r="11" spans="1:15" ht="12.75">
      <c r="A11" t="s">
        <v>9</v>
      </c>
      <c r="D11">
        <v>0.2291</v>
      </c>
      <c r="H11" s="13" t="s">
        <v>55</v>
      </c>
      <c r="O11" s="8" t="s">
        <v>51</v>
      </c>
    </row>
    <row r="12" spans="1:21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M12" s="3"/>
      <c r="N12" s="3"/>
      <c r="O12" s="9" t="s">
        <v>47</v>
      </c>
      <c r="P12" s="3">
        <f>((P11-100)*(20/11900))+80</f>
        <v>79.83193277310924</v>
      </c>
      <c r="Q12" s="3" t="s">
        <v>48</v>
      </c>
      <c r="R12" s="3"/>
      <c r="S12" s="3"/>
      <c r="T12" s="3"/>
      <c r="U12" s="3"/>
    </row>
    <row r="13" spans="1:21" ht="12.75">
      <c r="A13" s="6"/>
      <c r="B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11"/>
      <c r="P13" s="6"/>
      <c r="Q13" s="6"/>
      <c r="R13" s="6"/>
      <c r="S13" s="6"/>
      <c r="T13" s="6"/>
      <c r="U13" s="6"/>
    </row>
    <row r="14" spans="1:13" ht="12.75">
      <c r="A14" s="1" t="s">
        <v>10</v>
      </c>
      <c r="M14" s="1" t="s">
        <v>45</v>
      </c>
    </row>
    <row r="15" spans="1:15" ht="12.75">
      <c r="A15" t="s">
        <v>11</v>
      </c>
      <c r="D15">
        <v>0.5326</v>
      </c>
      <c r="H15" s="13" t="s">
        <v>55</v>
      </c>
      <c r="O15" s="8" t="s">
        <v>51</v>
      </c>
    </row>
    <row r="16" spans="1:21" ht="13.5" thickBot="1">
      <c r="A16" t="s">
        <v>12</v>
      </c>
      <c r="D16">
        <v>0.2461</v>
      </c>
      <c r="H16" s="13" t="s">
        <v>55</v>
      </c>
      <c r="M16" s="3"/>
      <c r="N16" s="3"/>
      <c r="O16" s="9" t="s">
        <v>47</v>
      </c>
      <c r="P16" s="3">
        <f>((P15-12000)*(300/8000))+100</f>
        <v>-350</v>
      </c>
      <c r="Q16" s="3" t="s">
        <v>49</v>
      </c>
      <c r="R16" s="3"/>
      <c r="S16" s="3"/>
      <c r="T16" s="3"/>
      <c r="U16" s="3"/>
    </row>
    <row r="17" spans="1:21" ht="12.75">
      <c r="A17" t="s">
        <v>13</v>
      </c>
      <c r="D17">
        <v>0.7482</v>
      </c>
      <c r="H17" s="13" t="s">
        <v>55</v>
      </c>
      <c r="M17" s="6"/>
      <c r="N17" s="6"/>
      <c r="O17" s="11"/>
      <c r="P17" s="6"/>
      <c r="Q17" s="6"/>
      <c r="R17" s="6"/>
      <c r="S17" s="6"/>
      <c r="T17" s="6"/>
      <c r="U17" s="6"/>
    </row>
    <row r="18" spans="1:13" ht="12.75">
      <c r="A18" t="s">
        <v>14</v>
      </c>
      <c r="D18">
        <v>0.3111</v>
      </c>
      <c r="H18" s="13" t="s">
        <v>55</v>
      </c>
      <c r="M18" s="1" t="s">
        <v>46</v>
      </c>
    </row>
    <row r="19" spans="1:15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O19" s="8" t="s">
        <v>51</v>
      </c>
    </row>
    <row r="20" spans="1:21" ht="13.5" thickBot="1">
      <c r="A20" s="4"/>
      <c r="M20" s="3"/>
      <c r="N20" s="3"/>
      <c r="O20" s="9" t="s">
        <v>47</v>
      </c>
      <c r="P20" s="3">
        <f>((P19-20000)*(100/15000))+400</f>
        <v>266.66666666666663</v>
      </c>
      <c r="Q20" s="3" t="s">
        <v>50</v>
      </c>
      <c r="R20" s="3"/>
      <c r="S20" s="3"/>
      <c r="T20" s="3"/>
      <c r="U20" s="3"/>
    </row>
    <row r="21" ht="12.75">
      <c r="A21" s="5" t="s">
        <v>15</v>
      </c>
    </row>
    <row r="22" spans="1:8" ht="12.75">
      <c r="A22" s="4" t="s">
        <v>16</v>
      </c>
      <c r="D22">
        <v>0.3462</v>
      </c>
      <c r="H22" s="13" t="s">
        <v>55</v>
      </c>
    </row>
    <row r="23" spans="1:8" ht="12.75">
      <c r="A23" s="4" t="s">
        <v>17</v>
      </c>
      <c r="D23">
        <v>0.4859</v>
      </c>
      <c r="H23" s="13" t="s">
        <v>55</v>
      </c>
    </row>
    <row r="24" spans="1:8" ht="12.75">
      <c r="A24" s="4" t="s">
        <v>18</v>
      </c>
      <c r="D24">
        <v>0.6002</v>
      </c>
      <c r="H24" s="13" t="s">
        <v>55</v>
      </c>
    </row>
    <row r="25" spans="1:8" ht="12.75">
      <c r="A25" s="4" t="s">
        <v>19</v>
      </c>
      <c r="D25">
        <v>0.2694</v>
      </c>
      <c r="H25" s="13" t="s">
        <v>55</v>
      </c>
    </row>
    <row r="26" spans="1:8" ht="12.75">
      <c r="A26" s="4" t="s">
        <v>20</v>
      </c>
      <c r="D26">
        <v>0.4567</v>
      </c>
      <c r="H26" s="13" t="s">
        <v>55</v>
      </c>
    </row>
    <row r="27" spans="1:8" ht="12.75">
      <c r="A27" s="4" t="s">
        <v>57</v>
      </c>
      <c r="D27">
        <v>0.5564</v>
      </c>
      <c r="H27" s="13" t="s">
        <v>55</v>
      </c>
    </row>
    <row r="28" spans="1:10" ht="13.5" thickBo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30" ht="12.75">
      <c r="A30" s="1" t="s">
        <v>21</v>
      </c>
    </row>
    <row r="31" spans="1:8" ht="12.75">
      <c r="A31" t="s">
        <v>22</v>
      </c>
      <c r="D31">
        <v>0.8862</v>
      </c>
      <c r="H31" s="13" t="s">
        <v>55</v>
      </c>
    </row>
    <row r="32" spans="1:8" ht="12.75">
      <c r="A32" t="s">
        <v>23</v>
      </c>
      <c r="D32">
        <v>0.5329</v>
      </c>
      <c r="H32" s="13" t="s">
        <v>55</v>
      </c>
    </row>
    <row r="33" spans="1:8" ht="12.75">
      <c r="A33" t="s">
        <v>24</v>
      </c>
      <c r="D33">
        <v>0.3892</v>
      </c>
      <c r="H33" s="13" t="s">
        <v>55</v>
      </c>
    </row>
    <row r="34" spans="1:8" ht="12.75">
      <c r="A34" t="s">
        <v>25</v>
      </c>
      <c r="D34">
        <v>0.2006</v>
      </c>
      <c r="H34" s="13" t="s">
        <v>55</v>
      </c>
    </row>
    <row r="35" spans="1:8" ht="12.75">
      <c r="A35" t="s">
        <v>26</v>
      </c>
      <c r="D35">
        <v>0.3462</v>
      </c>
      <c r="H35" s="13" t="s">
        <v>55</v>
      </c>
    </row>
    <row r="36" spans="1:8" ht="12.75">
      <c r="A36" t="s">
        <v>56</v>
      </c>
      <c r="D36">
        <v>0.699</v>
      </c>
      <c r="H36" s="13" t="s">
        <v>55</v>
      </c>
    </row>
    <row r="37" spans="1:8" ht="12.75">
      <c r="A37" t="s">
        <v>27</v>
      </c>
      <c r="D37">
        <v>0.2592</v>
      </c>
      <c r="H37" s="13" t="s">
        <v>55</v>
      </c>
    </row>
    <row r="38" spans="1:8" ht="12.75">
      <c r="A38" t="s">
        <v>28</v>
      </c>
      <c r="D38">
        <v>0.5864</v>
      </c>
      <c r="H38" s="13" t="s">
        <v>55</v>
      </c>
    </row>
    <row r="39" spans="1:10" ht="13.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1" ht="12.75">
      <c r="A41" s="1" t="s">
        <v>29</v>
      </c>
    </row>
    <row r="42" spans="1:8" ht="12.75">
      <c r="A42" t="s">
        <v>30</v>
      </c>
      <c r="D42">
        <v>0.8762</v>
      </c>
      <c r="H42" s="13" t="s">
        <v>55</v>
      </c>
    </row>
    <row r="43" spans="1:8" ht="12.75">
      <c r="A43" t="s">
        <v>31</v>
      </c>
      <c r="D43">
        <v>0.4793</v>
      </c>
      <c r="H43" s="13" t="s">
        <v>55</v>
      </c>
    </row>
    <row r="44" spans="1:8" ht="12.75">
      <c r="A44" t="s">
        <v>32</v>
      </c>
      <c r="D44">
        <v>0.5406</v>
      </c>
      <c r="H44" s="13" t="s">
        <v>55</v>
      </c>
    </row>
    <row r="45" spans="1:8" ht="12.75">
      <c r="A45" t="s">
        <v>33</v>
      </c>
      <c r="D45">
        <v>0.4429</v>
      </c>
      <c r="H45" s="13" t="s">
        <v>55</v>
      </c>
    </row>
    <row r="46" spans="1:8" ht="12.75">
      <c r="A46" t="s">
        <v>34</v>
      </c>
      <c r="D46">
        <v>0.2307</v>
      </c>
      <c r="H46" s="13" t="s">
        <v>55</v>
      </c>
    </row>
    <row r="47" spans="1:8" ht="12.75">
      <c r="A47" t="s">
        <v>35</v>
      </c>
      <c r="D47">
        <v>0.5528</v>
      </c>
      <c r="H47" s="13" t="s">
        <v>55</v>
      </c>
    </row>
    <row r="48" spans="1:8" ht="12.75">
      <c r="A48" t="s">
        <v>36</v>
      </c>
      <c r="D48">
        <v>0.2486</v>
      </c>
      <c r="H48" s="13" t="s">
        <v>55</v>
      </c>
    </row>
    <row r="49" spans="1:8" ht="12.75">
      <c r="A49" t="s">
        <v>37</v>
      </c>
      <c r="D49">
        <v>0.4063</v>
      </c>
      <c r="H49" s="13" t="s">
        <v>55</v>
      </c>
    </row>
    <row r="50" spans="1:10" ht="13.5" thickBo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2" ht="12.75">
      <c r="A52" s="1" t="s">
        <v>38</v>
      </c>
    </row>
    <row r="53" spans="1:8" ht="12.75">
      <c r="A53" t="s">
        <v>39</v>
      </c>
      <c r="D53">
        <v>0.4112</v>
      </c>
      <c r="H53" s="13" t="s">
        <v>55</v>
      </c>
    </row>
    <row r="54" spans="1:8" ht="12.75">
      <c r="A54" t="s">
        <v>40</v>
      </c>
      <c r="D54">
        <v>0.3564</v>
      </c>
      <c r="H54" s="13" t="s">
        <v>55</v>
      </c>
    </row>
    <row r="55" spans="1:8" ht="12.75">
      <c r="A55" t="s">
        <v>41</v>
      </c>
      <c r="D55">
        <v>0.576</v>
      </c>
      <c r="H55" s="13" t="s">
        <v>55</v>
      </c>
    </row>
    <row r="56" spans="1:8" ht="12.75">
      <c r="A56" t="s">
        <v>42</v>
      </c>
      <c r="D56">
        <v>0.2906</v>
      </c>
      <c r="H56" s="13" t="s">
        <v>55</v>
      </c>
    </row>
    <row r="57" spans="1:8" ht="12.75">
      <c r="A57" t="s">
        <v>43</v>
      </c>
      <c r="D57">
        <v>0.6007</v>
      </c>
      <c r="H57" s="13" t="s">
        <v>55</v>
      </c>
    </row>
    <row r="58" spans="1:10" ht="13.5" thickBot="1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Delaware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lguertin</dc:creator>
  <cp:keywords/>
  <dc:description/>
  <cp:lastModifiedBy>lguertin</cp:lastModifiedBy>
  <cp:lastPrinted>2006-02-07T18:40:34Z</cp:lastPrinted>
  <dcterms:created xsi:type="dcterms:W3CDTF">2006-02-07T18:38:07Z</dcterms:created>
  <dcterms:modified xsi:type="dcterms:W3CDTF">2006-02-09T23:13:09Z</dcterms:modified>
  <cp:category/>
  <cp:version/>
  <cp:contentType/>
  <cp:contentStatus/>
</cp:coreProperties>
</file>